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E5046AF2-1E45-404F-940D-64B6DBC55A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I15" i="1"/>
  <c r="G15" i="1"/>
  <c r="J15" i="1" s="1"/>
  <c r="I17" i="1" l="1"/>
  <c r="J16" i="1"/>
  <c r="J17" i="1" s="1"/>
  <c r="G17" i="1"/>
  <c r="I9" i="1"/>
  <c r="I11" i="1" s="1"/>
  <c r="I10" i="1"/>
  <c r="G9" i="1"/>
  <c r="G10" i="1"/>
  <c r="G11" i="1" l="1"/>
  <c r="J10" i="1"/>
  <c r="J9" i="1"/>
  <c r="J11" i="1" l="1"/>
  <c r="J12" i="1" s="1"/>
  <c r="J13" i="1" s="1"/>
  <c r="J18" i="1" l="1"/>
  <c r="J19" i="1" l="1"/>
</calcChain>
</file>

<file path=xl/sharedStrings.xml><?xml version="1.0" encoding="utf-8"?>
<sst xmlns="http://schemas.openxmlformats.org/spreadsheetml/2006/main" count="45" uniqueCount="38">
  <si>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</si>
  <si>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</si>
  <si>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</si>
  <si>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</si>
  <si>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</si>
  <si>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</si>
  <si>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</si>
  <si>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</si>
  <si>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</si>
  <si>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</si>
  <si>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</si>
  <si>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</si>
  <si>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</si>
  <si>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Объём работ по ТЗ, м2, м3, тн и т.п.</t>
  </si>
  <si>
    <t>Ед.изм. м2, м3, тн и т.п.</t>
  </si>
  <si>
    <t>Срок выполнения работ</t>
  </si>
  <si>
    <t>2</t>
  </si>
  <si>
    <t>3</t>
  </si>
  <si>
    <t>4</t>
  </si>
  <si>
    <t>м²</t>
  </si>
  <si>
    <t>шт</t>
  </si>
  <si>
    <t xml:space="preserve">Демонтаж старых вентиляционных колпаков в перекрытиях с последующей заделкой посредством ГВЛ и шпаклеванием </t>
  </si>
  <si>
    <t xml:space="preserve">Очистка, шпаклёвка и покраска плит перекрытия в белый цвет краской VDK ВД-АК-1180 (супербелая) </t>
  </si>
  <si>
    <t>Стоимость без НДС по позициям 1-9, руб.</t>
  </si>
  <si>
    <t>Альтернативное решение по отделке потолка в сушке</t>
  </si>
  <si>
    <t>Очистка, обработка, грунтовка, шпаклёвка и побелка плит перекрытия в белый цвет</t>
  </si>
  <si>
    <t>1</t>
  </si>
  <si>
    <t>Стандартное решение по отделке потолка в сушке</t>
  </si>
  <si>
    <t>указать срок выполнения работ</t>
  </si>
  <si>
    <t>указать срок гарантии</t>
  </si>
  <si>
    <t>указать порядок расчётов</t>
  </si>
  <si>
    <t>указать опыт подобных работ</t>
  </si>
  <si>
    <t>Название организации</t>
  </si>
  <si>
    <t>Участник тендерного отбора</t>
  </si>
  <si>
    <t xml:space="preserve"> _______________/ _________________</t>
  </si>
  <si>
    <t>указать наличие/отсутствие СРО</t>
  </si>
  <si>
    <t>Критерии, наименование работ</t>
  </si>
  <si>
    <r>
      <rPr>
        <b/>
        <u/>
        <sz val="24"/>
        <color theme="1"/>
        <rFont val="Times New Roman"/>
        <family val="1"/>
        <charset val="204"/>
      </rPr>
      <t>Наименование работ:</t>
    </r>
    <r>
      <rPr>
        <b/>
        <sz val="24"/>
        <color theme="1"/>
        <rFont val="Times New Roman"/>
        <family val="1"/>
        <charset val="204"/>
      </rPr>
      <t xml:space="preserve"> Выполнение строительных работ по отделочным работам на участке сушки на объекте «Реконструкция комплекса производственных объектов ОАО «Северное Молоко», расположенного по адресу: Вологодская обл., г. Грязовец, ул. Соколовская, д.59. 3й этап.</t>
    </r>
    <r>
      <rPr>
        <b/>
        <u/>
        <sz val="24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</si>
</sst>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5" fillId="0" borderId="2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center" vertical="center" wrapText="1"/>
    </xf>
    <xf numFmtId="9" fontId="7" fillId="0" borderId="3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23"/>
  <sheetViews>
    <sheetView tabSelected="1" zoomScale="55" zoomScaleNormal="55" workbookViewId="0">
      <selection activeCell="Q15" sqref="Q15"/>
    </sheetView>
  </sheetViews>
  <sheetFormatPr defaultRowHeight="15" x14ac:dyDescent="0.25"/>
  <cols>
    <col min="2" max="2" width="9.28515625" bestFit="1" customWidth="1"/>
    <col min="3" max="3" width="80.7109375" customWidth="1"/>
    <col min="4" max="4" width="16.5703125" customWidth="1"/>
    <col min="5" max="5" width="19.140625" customWidth="1"/>
    <col min="6" max="6" width="14.7109375" customWidth="1"/>
    <col min="7" max="7" width="22.28515625" customWidth="1"/>
    <col min="8" max="8" width="15.42578125" customWidth="1"/>
    <col min="9" max="9" width="22.28515625" customWidth="1"/>
    <col min="10" max="10" width="31.85546875" customWidth="1"/>
  </cols>
  <sheetData>
    <row r="1" spans="2:10" ht="98.25" customHeight="1" thickBot="1" x14ac:dyDescent="0.3">
      <c r="B1" s="79" t="s">
        <v>37</v>
      </c>
      <c r="C1" s="79"/>
      <c r="D1" s="79"/>
      <c r="E1" s="79"/>
      <c r="F1" s="79"/>
      <c r="G1" s="79"/>
      <c r="H1" s="79"/>
      <c r="I1" s="79"/>
      <c r="J1" s="79"/>
    </row>
    <row r="2" spans="2:10" ht="70.5" customHeight="1" thickBot="1" x14ac:dyDescent="0.3">
      <c r="B2" s="66"/>
      <c r="C2" s="66" t="s">
        <v>36</v>
      </c>
      <c r="D2" s="73" t="s">
        <v>14</v>
      </c>
      <c r="E2" s="73" t="s">
        <v>13</v>
      </c>
      <c r="F2" s="54" t="s">
        <v>33</v>
      </c>
      <c r="G2" s="52"/>
      <c r="H2" s="52"/>
      <c r="I2" s="52"/>
      <c r="J2" s="53"/>
    </row>
    <row r="3" spans="2:10" ht="54.75" customHeight="1" thickBot="1" x14ac:dyDescent="0.3">
      <c r="B3" s="67"/>
      <c r="C3" s="67"/>
      <c r="D3" s="74"/>
      <c r="E3" s="74"/>
      <c r="F3" s="54" t="s">
        <v>32</v>
      </c>
      <c r="G3" s="52"/>
      <c r="H3" s="52"/>
      <c r="I3" s="52"/>
      <c r="J3" s="53"/>
    </row>
    <row r="4" spans="2:10" ht="68.25" customHeight="1" thickBot="1" x14ac:dyDescent="0.3">
      <c r="B4" s="2"/>
      <c r="C4" s="2" t="s">
        <v>11</v>
      </c>
      <c r="D4" s="3"/>
      <c r="E4" s="19"/>
      <c r="F4" s="55" t="s">
        <v>34</v>
      </c>
      <c r="G4" s="56"/>
      <c r="H4" s="56"/>
      <c r="I4" s="56"/>
      <c r="J4" s="57"/>
    </row>
    <row r="5" spans="2:10" ht="24" thickBot="1" x14ac:dyDescent="0.3">
      <c r="B5" s="4"/>
      <c r="C5" s="4" t="s">
        <v>0</v>
      </c>
      <c r="D5" s="5"/>
      <c r="E5" s="20"/>
      <c r="F5" s="58" t="s">
        <v>35</v>
      </c>
      <c r="G5" s="59"/>
      <c r="H5" s="59"/>
      <c r="I5" s="59"/>
      <c r="J5" s="60"/>
    </row>
    <row r="6" spans="2:10" ht="60.75" customHeight="1" x14ac:dyDescent="0.25">
      <c r="B6" s="77"/>
      <c r="C6" s="77"/>
      <c r="D6" s="77"/>
      <c r="E6" s="75"/>
      <c r="F6" s="61" t="s">
        <v>10</v>
      </c>
      <c r="G6" s="62"/>
      <c r="H6" s="62" t="s">
        <v>9</v>
      </c>
      <c r="I6" s="72"/>
      <c r="J6" s="70" t="s">
        <v>8</v>
      </c>
    </row>
    <row r="7" spans="2:10" ht="47.25" thickBot="1" x14ac:dyDescent="0.3">
      <c r="B7" s="78"/>
      <c r="C7" s="78"/>
      <c r="D7" s="78"/>
      <c r="E7" s="76"/>
      <c r="F7" s="13" t="s">
        <v>7</v>
      </c>
      <c r="G7" s="7" t="s">
        <v>6</v>
      </c>
      <c r="H7" s="7" t="s">
        <v>7</v>
      </c>
      <c r="I7" s="18" t="s">
        <v>6</v>
      </c>
      <c r="J7" s="71"/>
    </row>
    <row r="8" spans="2:10" ht="27" thickBot="1" x14ac:dyDescent="0.3">
      <c r="B8" s="80" t="s">
        <v>27</v>
      </c>
      <c r="C8" s="81"/>
      <c r="D8" s="81"/>
      <c r="E8" s="81"/>
      <c r="F8" s="81"/>
      <c r="G8" s="81"/>
      <c r="H8" s="81"/>
      <c r="I8" s="81"/>
      <c r="J8" s="81"/>
    </row>
    <row r="9" spans="2:10" ht="69.75" x14ac:dyDescent="0.25">
      <c r="B9" s="83" t="s">
        <v>26</v>
      </c>
      <c r="C9" s="85" t="s">
        <v>21</v>
      </c>
      <c r="D9" s="87" t="s">
        <v>20</v>
      </c>
      <c r="E9" s="46">
        <v>6</v>
      </c>
      <c r="F9" s="31">
        <v>0</v>
      </c>
      <c r="G9" s="8">
        <f t="shared" ref="G9:G10" si="0">E9*F9</f>
        <v>0</v>
      </c>
      <c r="H9" s="8">
        <v>0</v>
      </c>
      <c r="I9" s="29">
        <f t="shared" ref="I9:I10" si="1">H9*E9</f>
        <v>0</v>
      </c>
      <c r="J9" s="33">
        <f t="shared" ref="J9:J10" si="2">G9+I9</f>
        <v>0</v>
      </c>
    </row>
    <row r="10" spans="2:10" ht="70.5" thickBot="1" x14ac:dyDescent="0.3">
      <c r="B10" s="84" t="s">
        <v>16</v>
      </c>
      <c r="C10" s="86" t="s">
        <v>22</v>
      </c>
      <c r="D10" s="22" t="s">
        <v>19</v>
      </c>
      <c r="E10" s="47">
        <v>600</v>
      </c>
      <c r="F10" s="32">
        <v>0</v>
      </c>
      <c r="G10" s="12">
        <f t="shared" si="0"/>
        <v>0</v>
      </c>
      <c r="H10" s="12">
        <v>0</v>
      </c>
      <c r="I10" s="36">
        <f t="shared" si="1"/>
        <v>0</v>
      </c>
      <c r="J10" s="38">
        <f t="shared" si="2"/>
        <v>0</v>
      </c>
    </row>
    <row r="11" spans="2:10" ht="22.5" x14ac:dyDescent="0.25">
      <c r="B11" s="39"/>
      <c r="C11" s="42" t="s">
        <v>12</v>
      </c>
      <c r="D11" s="45"/>
      <c r="E11" s="45"/>
      <c r="F11" s="37"/>
      <c r="G11" s="27">
        <f>SUM(G9:G10)</f>
        <v>0</v>
      </c>
      <c r="H11" s="27"/>
      <c r="I11" s="30">
        <f>SUM(I9:I10)</f>
        <v>0</v>
      </c>
      <c r="J11" s="35">
        <f>SUM(J9:J10)</f>
        <v>0</v>
      </c>
    </row>
    <row r="12" spans="2:10" ht="23.25" x14ac:dyDescent="0.25">
      <c r="B12" s="40"/>
      <c r="C12" s="43" t="s">
        <v>4</v>
      </c>
      <c r="D12" s="21"/>
      <c r="E12" s="21"/>
      <c r="F12" s="14"/>
      <c r="G12" s="9"/>
      <c r="H12" s="9"/>
      <c r="I12" s="28"/>
      <c r="J12" s="34">
        <f>J11*20/120</f>
        <v>0</v>
      </c>
    </row>
    <row r="13" spans="2:10" ht="24" thickBot="1" x14ac:dyDescent="0.3">
      <c r="B13" s="41"/>
      <c r="C13" s="44" t="s">
        <v>23</v>
      </c>
      <c r="D13" s="49"/>
      <c r="E13" s="49"/>
      <c r="F13" s="15"/>
      <c r="G13" s="12"/>
      <c r="H13" s="12"/>
      <c r="I13" s="36"/>
      <c r="J13" s="96">
        <f>J11-J12</f>
        <v>0</v>
      </c>
    </row>
    <row r="14" spans="2:10" ht="39.75" customHeight="1" thickBot="1" x14ac:dyDescent="0.3">
      <c r="B14" s="82" t="s">
        <v>24</v>
      </c>
      <c r="C14" s="82"/>
      <c r="D14" s="82"/>
      <c r="E14" s="82"/>
      <c r="F14" s="82"/>
      <c r="G14" s="82"/>
      <c r="H14" s="82"/>
      <c r="I14" s="82"/>
      <c r="J14" s="82"/>
    </row>
    <row r="15" spans="2:10" ht="69.75" x14ac:dyDescent="0.25">
      <c r="B15" s="83" t="s">
        <v>17</v>
      </c>
      <c r="C15" s="85" t="s">
        <v>21</v>
      </c>
      <c r="D15" s="87" t="s">
        <v>20</v>
      </c>
      <c r="E15" s="46">
        <v>6</v>
      </c>
      <c r="F15" s="31">
        <v>0</v>
      </c>
      <c r="G15" s="8">
        <f t="shared" ref="G15:G16" si="3">E15*F15</f>
        <v>0</v>
      </c>
      <c r="H15" s="8">
        <v>0</v>
      </c>
      <c r="I15" s="29">
        <f t="shared" ref="I15:I16" si="4">H15*E15</f>
        <v>0</v>
      </c>
      <c r="J15" s="33">
        <f t="shared" ref="J15:J16" si="5">G15+I15</f>
        <v>0</v>
      </c>
    </row>
    <row r="16" spans="2:10" ht="47.25" thickBot="1" x14ac:dyDescent="0.3">
      <c r="B16" s="84" t="s">
        <v>18</v>
      </c>
      <c r="C16" s="86" t="s">
        <v>25</v>
      </c>
      <c r="D16" s="22" t="s">
        <v>19</v>
      </c>
      <c r="E16" s="47">
        <v>600</v>
      </c>
      <c r="F16" s="32">
        <v>0</v>
      </c>
      <c r="G16" s="12">
        <f t="shared" si="3"/>
        <v>0</v>
      </c>
      <c r="H16" s="12">
        <v>0</v>
      </c>
      <c r="I16" s="36">
        <f t="shared" si="4"/>
        <v>0</v>
      </c>
      <c r="J16" s="38">
        <f t="shared" si="5"/>
        <v>0</v>
      </c>
    </row>
    <row r="17" spans="2:10" s="1" customFormat="1" ht="39.75" customHeight="1" thickBot="1" x14ac:dyDescent="0.3">
      <c r="B17" s="95"/>
      <c r="C17" s="92" t="s">
        <v>12</v>
      </c>
      <c r="D17" s="3"/>
      <c r="E17" s="90"/>
      <c r="F17" s="88"/>
      <c r="G17" s="89">
        <f>SUM(G15:G16)</f>
        <v>0</v>
      </c>
      <c r="H17" s="89"/>
      <c r="I17" s="97">
        <f>SUM(I15:I16)</f>
        <v>0</v>
      </c>
      <c r="J17" s="99">
        <f>SUM(J15:J16)</f>
        <v>0</v>
      </c>
    </row>
    <row r="18" spans="2:10" ht="23.25" x14ac:dyDescent="0.25">
      <c r="B18" s="25"/>
      <c r="C18" s="93" t="s">
        <v>4</v>
      </c>
      <c r="D18" s="26"/>
      <c r="E18" s="91"/>
      <c r="F18" s="17"/>
      <c r="G18" s="16"/>
      <c r="H18" s="16"/>
      <c r="I18" s="98"/>
      <c r="J18" s="100">
        <f>J17*20/120</f>
        <v>0</v>
      </c>
    </row>
    <row r="19" spans="2:10" ht="27.75" customHeight="1" thickBot="1" x14ac:dyDescent="0.3">
      <c r="B19" s="6"/>
      <c r="C19" s="94" t="s">
        <v>5</v>
      </c>
      <c r="D19" s="22"/>
      <c r="E19" s="49"/>
      <c r="F19" s="15"/>
      <c r="G19" s="12"/>
      <c r="H19" s="12"/>
      <c r="I19" s="36"/>
      <c r="J19" s="96">
        <f>J17-J18</f>
        <v>0</v>
      </c>
    </row>
    <row r="20" spans="2:10" ht="23.25" x14ac:dyDescent="0.25">
      <c r="B20" s="101"/>
      <c r="C20" s="102" t="s">
        <v>15</v>
      </c>
      <c r="D20" s="87"/>
      <c r="E20" s="48"/>
      <c r="F20" s="63" t="s">
        <v>28</v>
      </c>
      <c r="G20" s="64"/>
      <c r="H20" s="64"/>
      <c r="I20" s="64"/>
      <c r="J20" s="65"/>
    </row>
    <row r="21" spans="2:10" ht="23.25" x14ac:dyDescent="0.25">
      <c r="B21" s="11"/>
      <c r="C21" s="23" t="s">
        <v>2</v>
      </c>
      <c r="D21" s="11"/>
      <c r="E21" s="10"/>
      <c r="F21" s="68" t="s">
        <v>29</v>
      </c>
      <c r="G21" s="50"/>
      <c r="H21" s="50"/>
      <c r="I21" s="50"/>
      <c r="J21" s="51"/>
    </row>
    <row r="22" spans="2:10" ht="23.25" x14ac:dyDescent="0.25">
      <c r="B22" s="11"/>
      <c r="C22" s="23" t="s">
        <v>1</v>
      </c>
      <c r="D22" s="11"/>
      <c r="E22" s="10"/>
      <c r="F22" s="69" t="s">
        <v>30</v>
      </c>
      <c r="G22" s="50"/>
      <c r="H22" s="50"/>
      <c r="I22" s="50"/>
      <c r="J22" s="51"/>
    </row>
    <row r="23" spans="2:10" ht="24" thickBot="1" x14ac:dyDescent="0.3">
      <c r="B23" s="6"/>
      <c r="C23" s="24" t="s">
        <v>3</v>
      </c>
      <c r="D23" s="6"/>
      <c r="E23" s="22"/>
      <c r="F23" s="103" t="s">
        <v>31</v>
      </c>
      <c r="G23" s="104"/>
      <c r="H23" s="104"/>
      <c r="I23" s="104"/>
      <c r="J23" s="105"/>
    </row>
  </sheetData>
  <mergeCells count="22">
    <mergeCell ref="B14:J14"/>
    <mergeCell ref="B1:J1"/>
    <mergeCell ref="E6:E7"/>
    <mergeCell ref="D6:D7"/>
    <mergeCell ref="C6:C7"/>
    <mergeCell ref="B6:B7"/>
    <mergeCell ref="F20:J20"/>
    <mergeCell ref="B2:B3"/>
    <mergeCell ref="F23:J23"/>
    <mergeCell ref="F21:J21"/>
    <mergeCell ref="F22:J22"/>
    <mergeCell ref="F5:J5"/>
    <mergeCell ref="J6:J7"/>
    <mergeCell ref="F6:G6"/>
    <mergeCell ref="H6:I6"/>
    <mergeCell ref="C2:C3"/>
    <mergeCell ref="D2:D3"/>
    <mergeCell ref="F2:J2"/>
    <mergeCell ref="F4:J4"/>
    <mergeCell ref="E2:E3"/>
    <mergeCell ref="F3:J3"/>
    <mergeCell ref="B8:J8"/>
  </mergeCells>
  <phoneticPr fontId="1" type="noConversion"/>
  <pageMargins left="0.25" right="0.25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2020-12-17T08:18:42Z</dcterms:modified>
</cp:coreProperties>
</file>