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E630D5E0-BEAB-4D58-AAD2-73CE9F5FBBB3}" xr6:coauthVersionLast="43" xr6:coauthVersionMax="43" xr10:uidLastSave="{00000000-0000-0000-0000-000000000000}"/>
  <bookViews>
    <workbookView xWindow="1440" yWindow="375" windowWidth="25350" windowHeight="15225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F12" i="1"/>
  <c r="I12" i="1" s="1"/>
  <c r="I11" i="1"/>
  <c r="H11" i="1"/>
  <c r="F11" i="1"/>
  <c r="H10" i="1"/>
  <c r="F10" i="1"/>
  <c r="I10" i="1" s="1"/>
  <c r="H9" i="1"/>
  <c r="I9" i="1" s="1"/>
  <c r="F9" i="1"/>
  <c r="H8" i="1"/>
  <c r="F8" i="1"/>
  <c r="I8" i="1" s="1"/>
  <c r="H7" i="1"/>
  <c r="F7" i="1"/>
  <c r="I7" i="1" l="1"/>
  <c r="I13" i="1"/>
  <c r="I14" i="1" l="1"/>
  <c r="I15" i="1" s="1"/>
</calcChain>
</file>

<file path=xl/sharedStrings.xml><?xml version="1.0" encoding="utf-8"?>
<sst xmlns="http://schemas.openxmlformats.org/spreadsheetml/2006/main" count="35" uniqueCount="30">
  <si>
    <t>Ед.изм.</t>
  </si>
  <si>
    <t>Объёмы, м2, м.пог., и т.п.</t>
  </si>
  <si>
    <t>Участник тендерного отбора</t>
  </si>
  <si>
    <t>ИНН/КПП</t>
  </si>
  <si>
    <t>Наличие СРО</t>
  </si>
  <si>
    <t>Стоимость материалов</t>
  </si>
  <si>
    <t>Стоимость работ</t>
  </si>
  <si>
    <t>Стоимость итого, руб:</t>
  </si>
  <si>
    <t>За ед., руб.</t>
  </si>
  <si>
    <t>Общая, руб.</t>
  </si>
  <si>
    <t>Демонтаж старой кровли с утилизацией материалов</t>
  </si>
  <si>
    <t>м2</t>
  </si>
  <si>
    <t>Устройство новой кровли согласно ТЗ</t>
  </si>
  <si>
    <t>Изоляция проходов стоек инженерного оборудования</t>
  </si>
  <si>
    <t>м.п.</t>
  </si>
  <si>
    <t>Устройство гильз и изоляция проходов вент шахт, воздуховодов, монтаж гильз согласно проекта размерами от 0,2 до 1м</t>
  </si>
  <si>
    <t>Устройство воронок согласно ТЗ</t>
  </si>
  <si>
    <t>шт</t>
  </si>
  <si>
    <t>Стоимость с НДС, руб.</t>
  </si>
  <si>
    <t>НДС, руб.</t>
  </si>
  <si>
    <t>Стоимость без НДС, руб.</t>
  </si>
  <si>
    <t>Стоимость альтернативного предоложения с НДС, руб.</t>
  </si>
  <si>
    <t>Срок выполнения</t>
  </si>
  <si>
    <t>Условия гарантии</t>
  </si>
  <si>
    <t>минимум 60 мес.</t>
  </si>
  <si>
    <t>Порядок расчетов, предоплата</t>
  </si>
  <si>
    <t>Аванс ___%.</t>
  </si>
  <si>
    <t>Опыт работы</t>
  </si>
  <si>
    <t>Представить Референс лист.</t>
  </si>
  <si>
    <t>Утепление парапетов до 1м (не входит в проект)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</si>
</sst>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tabSelected="1" zoomScale="40" zoomScaleNormal="40" workbookViewId="0">
      <selection activeCell="O26" sqref="O26"/>
    </sheetView>
  </sheetViews>
  <sheetFormatPr defaultRowHeight="15" x14ac:dyDescent="0.25"/>
  <cols>
    <col min="2" max="2" width="53.28515625" bestFit="1" customWidth="1"/>
    <col min="3" max="3" width="17.140625" bestFit="1" customWidth="1"/>
    <col min="4" max="4" width="27.7109375" customWidth="1"/>
    <col min="5" max="8" width="16.28515625" customWidth="1"/>
    <col min="9" max="9" width="22" customWidth="1"/>
  </cols>
  <sheetData>
    <row r="1" spans="2:9" ht="27.75" thickBot="1" x14ac:dyDescent="0.3">
      <c r="B1" s="60"/>
      <c r="C1" s="62" t="s">
        <v>0</v>
      </c>
      <c r="D1" s="64" t="s">
        <v>1</v>
      </c>
      <c r="E1" s="66" t="s">
        <v>2</v>
      </c>
      <c r="F1" s="67"/>
      <c r="G1" s="67"/>
      <c r="H1" s="67"/>
      <c r="I1" s="68"/>
    </row>
    <row r="2" spans="2:9" ht="27.75" thickBot="1" x14ac:dyDescent="0.3">
      <c r="B2" s="61"/>
      <c r="C2" s="63"/>
      <c r="D2" s="65"/>
      <c r="E2" s="69"/>
      <c r="F2" s="70"/>
      <c r="G2" s="70"/>
      <c r="H2" s="70"/>
      <c r="I2" s="71"/>
    </row>
    <row r="3" spans="2:9" ht="27.75" thickBot="1" x14ac:dyDescent="0.3">
      <c r="B3" s="1" t="s">
        <v>3</v>
      </c>
      <c r="C3" s="2"/>
      <c r="D3" s="3"/>
      <c r="E3" s="72"/>
      <c r="F3" s="73"/>
      <c r="G3" s="73"/>
      <c r="H3" s="73"/>
      <c r="I3" s="74"/>
    </row>
    <row r="4" spans="2:9" ht="28.5" thickBot="1" x14ac:dyDescent="0.3">
      <c r="B4" s="1" t="s">
        <v>4</v>
      </c>
      <c r="C4" s="4"/>
      <c r="D4" s="5"/>
      <c r="E4" s="49"/>
      <c r="F4" s="50"/>
      <c r="G4" s="50"/>
      <c r="H4" s="50"/>
      <c r="I4" s="51"/>
    </row>
    <row r="5" spans="2:9" ht="66.75" customHeight="1" x14ac:dyDescent="0.25">
      <c r="B5" s="6"/>
      <c r="C5" s="7"/>
      <c r="D5" s="8"/>
      <c r="E5" s="52" t="s">
        <v>5</v>
      </c>
      <c r="F5" s="53"/>
      <c r="G5" s="53" t="s">
        <v>6</v>
      </c>
      <c r="H5" s="53"/>
      <c r="I5" s="9" t="s">
        <v>7</v>
      </c>
    </row>
    <row r="6" spans="2:9" ht="55.5" x14ac:dyDescent="0.25">
      <c r="B6" s="10"/>
      <c r="C6" s="11"/>
      <c r="D6" s="12"/>
      <c r="E6" s="13" t="s">
        <v>8</v>
      </c>
      <c r="F6" s="14" t="s">
        <v>9</v>
      </c>
      <c r="G6" s="14" t="s">
        <v>8</v>
      </c>
      <c r="H6" s="14" t="s">
        <v>9</v>
      </c>
      <c r="I6" s="15"/>
    </row>
    <row r="7" spans="2:9" ht="55.5" x14ac:dyDescent="0.25">
      <c r="B7" s="16" t="s">
        <v>10</v>
      </c>
      <c r="C7" s="17" t="s">
        <v>11</v>
      </c>
      <c r="D7" s="15">
        <v>900</v>
      </c>
      <c r="E7" s="41"/>
      <c r="F7" s="18">
        <f>E7*$D7</f>
        <v>0</v>
      </c>
      <c r="G7" s="42"/>
      <c r="H7" s="18">
        <f>G7*$D7</f>
        <v>0</v>
      </c>
      <c r="I7" s="19">
        <f>F7+H7</f>
        <v>0</v>
      </c>
    </row>
    <row r="8" spans="2:9" ht="55.5" x14ac:dyDescent="0.25">
      <c r="B8" s="16" t="s">
        <v>12</v>
      </c>
      <c r="C8" s="17" t="s">
        <v>11</v>
      </c>
      <c r="D8" s="15">
        <v>900</v>
      </c>
      <c r="E8" s="41"/>
      <c r="F8" s="18">
        <f t="shared" ref="F8:F12" si="0">E8*$D8</f>
        <v>0</v>
      </c>
      <c r="G8" s="42"/>
      <c r="H8" s="18">
        <f t="shared" ref="H8:H12" si="1">G8*$D8</f>
        <v>0</v>
      </c>
      <c r="I8" s="19">
        <f t="shared" ref="I8:I12" si="2">F8+H8</f>
        <v>0</v>
      </c>
    </row>
    <row r="9" spans="2:9" ht="83.25" x14ac:dyDescent="0.25">
      <c r="B9" s="10" t="s">
        <v>13</v>
      </c>
      <c r="C9" s="11" t="s">
        <v>14</v>
      </c>
      <c r="D9" s="15">
        <v>50</v>
      </c>
      <c r="E9" s="41"/>
      <c r="F9" s="18">
        <f t="shared" si="0"/>
        <v>0</v>
      </c>
      <c r="G9" s="42"/>
      <c r="H9" s="18">
        <f t="shared" si="1"/>
        <v>0</v>
      </c>
      <c r="I9" s="19">
        <f t="shared" si="2"/>
        <v>0</v>
      </c>
    </row>
    <row r="10" spans="2:9" ht="166.5" x14ac:dyDescent="0.25">
      <c r="B10" s="10" t="s">
        <v>15</v>
      </c>
      <c r="C10" s="11" t="s">
        <v>14</v>
      </c>
      <c r="D10" s="15">
        <v>50</v>
      </c>
      <c r="E10" s="41"/>
      <c r="F10" s="18">
        <f>E10*$D10</f>
        <v>0</v>
      </c>
      <c r="G10" s="42"/>
      <c r="H10" s="18">
        <f>G10*$D10</f>
        <v>0</v>
      </c>
      <c r="I10" s="19">
        <f>F10+H10</f>
        <v>0</v>
      </c>
    </row>
    <row r="11" spans="2:9" ht="55.5" x14ac:dyDescent="0.25">
      <c r="B11" s="10" t="s">
        <v>16</v>
      </c>
      <c r="C11" s="11" t="s">
        <v>17</v>
      </c>
      <c r="D11" s="15">
        <v>6</v>
      </c>
      <c r="E11" s="41"/>
      <c r="F11" s="18">
        <f t="shared" si="0"/>
        <v>0</v>
      </c>
      <c r="G11" s="42"/>
      <c r="H11" s="18">
        <f t="shared" si="1"/>
        <v>0</v>
      </c>
      <c r="I11" s="19">
        <f t="shared" si="2"/>
        <v>0</v>
      </c>
    </row>
    <row r="12" spans="2:9" ht="56.25" thickBot="1" x14ac:dyDescent="0.3">
      <c r="B12" s="10" t="s">
        <v>29</v>
      </c>
      <c r="C12" s="11" t="s">
        <v>14</v>
      </c>
      <c r="D12" s="15">
        <v>120</v>
      </c>
      <c r="E12" s="41"/>
      <c r="F12" s="18">
        <f t="shared" si="0"/>
        <v>0</v>
      </c>
      <c r="G12" s="42"/>
      <c r="H12" s="18">
        <f t="shared" si="1"/>
        <v>0</v>
      </c>
      <c r="I12" s="19">
        <f t="shared" si="2"/>
        <v>0</v>
      </c>
    </row>
    <row r="13" spans="2:9" ht="27.75" thickBot="1" x14ac:dyDescent="0.3">
      <c r="B13" s="1" t="s">
        <v>18</v>
      </c>
      <c r="C13" s="20"/>
      <c r="D13" s="21"/>
      <c r="E13" s="22"/>
      <c r="F13" s="23"/>
      <c r="G13" s="23"/>
      <c r="H13" s="24"/>
      <c r="I13" s="25">
        <f>SUM(I7:I12)</f>
        <v>0</v>
      </c>
    </row>
    <row r="14" spans="2:9" ht="27.75" x14ac:dyDescent="0.25">
      <c r="B14" s="26" t="s">
        <v>19</v>
      </c>
      <c r="C14" s="27"/>
      <c r="D14" s="28"/>
      <c r="E14" s="29"/>
      <c r="F14" s="30"/>
      <c r="G14" s="30"/>
      <c r="H14" s="30"/>
      <c r="I14" s="31">
        <f>I13*20/120</f>
        <v>0</v>
      </c>
    </row>
    <row r="15" spans="2:9" ht="27.75" x14ac:dyDescent="0.25">
      <c r="B15" s="10" t="s">
        <v>20</v>
      </c>
      <c r="C15" s="17"/>
      <c r="D15" s="32"/>
      <c r="E15" s="33"/>
      <c r="F15" s="34"/>
      <c r="G15" s="34"/>
      <c r="H15" s="34"/>
      <c r="I15" s="35">
        <f>I13-I14</f>
        <v>0</v>
      </c>
    </row>
    <row r="16" spans="2:9" ht="108" x14ac:dyDescent="0.25">
      <c r="B16" s="36" t="s">
        <v>21</v>
      </c>
      <c r="C16" s="17"/>
      <c r="D16" s="32"/>
      <c r="E16" s="54"/>
      <c r="F16" s="55"/>
      <c r="G16" s="55"/>
      <c r="H16" s="56"/>
      <c r="I16" s="37"/>
    </row>
    <row r="17" spans="2:9" ht="27.75" x14ac:dyDescent="0.25">
      <c r="B17" s="10" t="s">
        <v>22</v>
      </c>
      <c r="C17" s="11"/>
      <c r="D17" s="32"/>
      <c r="E17" s="57"/>
      <c r="F17" s="58"/>
      <c r="G17" s="58"/>
      <c r="H17" s="58"/>
      <c r="I17" s="59"/>
    </row>
    <row r="18" spans="2:9" ht="27.75" x14ac:dyDescent="0.25">
      <c r="B18" s="10" t="s">
        <v>23</v>
      </c>
      <c r="C18" s="11"/>
      <c r="D18" s="15"/>
      <c r="E18" s="43" t="s">
        <v>24</v>
      </c>
      <c r="F18" s="44"/>
      <c r="G18" s="44"/>
      <c r="H18" s="44"/>
      <c r="I18" s="45"/>
    </row>
    <row r="19" spans="2:9" ht="55.5" x14ac:dyDescent="0.25">
      <c r="B19" s="10" t="s">
        <v>25</v>
      </c>
      <c r="C19" s="11"/>
      <c r="D19" s="15"/>
      <c r="E19" s="43" t="s">
        <v>26</v>
      </c>
      <c r="F19" s="44"/>
      <c r="G19" s="44"/>
      <c r="H19" s="44"/>
      <c r="I19" s="45"/>
    </row>
    <row r="20" spans="2:9" ht="28.5" thickBot="1" x14ac:dyDescent="0.3">
      <c r="B20" s="38" t="s">
        <v>27</v>
      </c>
      <c r="C20" s="39"/>
      <c r="D20" s="40"/>
      <c r="E20" s="46" t="s">
        <v>28</v>
      </c>
      <c r="F20" s="47"/>
      <c r="G20" s="47"/>
      <c r="H20" s="47"/>
      <c r="I20" s="48"/>
    </row>
  </sheetData>
  <mergeCells count="14">
    <mergeCell ref="E3:I3"/>
    <mergeCell ref="B1:B2"/>
    <mergeCell ref="C1:C2"/>
    <mergeCell ref="D1:D2"/>
    <mergeCell ref="E1:I1"/>
    <mergeCell ref="E2:I2"/>
    <mergeCell ref="E19:I19"/>
    <mergeCell ref="E20:I20"/>
    <mergeCell ref="E4:I4"/>
    <mergeCell ref="E5:F5"/>
    <mergeCell ref="G5:H5"/>
    <mergeCell ref="E16:H16"/>
    <mergeCell ref="E17:I17"/>
    <mergeCell ref="E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2019-06-11T14:40:42Z</dcterms:modified>
</cp:coreProperties>
</file>